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4" activeTab="0"/>
  </bookViews>
  <sheets>
    <sheet name="Judging Data Entry" sheetId="1" r:id="rId1"/>
  </sheets>
  <definedNames>
    <definedName name="_xlfn.COUNTIFS" hidden="1">#NAME?</definedName>
    <definedName name="_xlfn.SUMIFS" hidden="1">#NAME?</definedName>
    <definedName name="Excel_BuiltIn_Print_Area_1">'Judging Data Entry'!$A$2:$R$61</definedName>
    <definedName name="Excel_BuiltIn_Print_Area_2">#REF!</definedName>
    <definedName name="Excel_BuiltIn_Print_Area_2_1">"$'results printouts'.$#ref" "$#REF!:$#REF!$#REF!"</definedName>
    <definedName name="Excel_BuiltIn_Print_Area_2_1_1">#REF!</definedName>
    <definedName name="_xlnm.Print_Area" localSheetId="0">'Judging Data Entry'!$C$1:$S$62</definedName>
  </definedNames>
  <calcPr fullCalcOnLoad="1"/>
</workbook>
</file>

<file path=xl/comments1.xml><?xml version="1.0" encoding="utf-8"?>
<comments xmlns="http://schemas.openxmlformats.org/spreadsheetml/2006/main">
  <authors>
    <author>Brian Barnhill</author>
  </authors>
  <commentList>
    <comment ref="N2" authorId="0">
      <text>
        <r>
          <rPr>
            <b/>
            <sz val="12"/>
            <rFont val="Tahoma"/>
            <family val="2"/>
          </rPr>
          <t>Enter Photo Category Here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<sst xmlns="http://schemas.openxmlformats.org/spreadsheetml/2006/main" count="258" uniqueCount="137">
  <si>
    <t xml:space="preserve"> </t>
  </si>
  <si>
    <t>GRAND</t>
  </si>
  <si>
    <t>HM</t>
  </si>
  <si>
    <t>PICTORAL</t>
  </si>
  <si>
    <t>TECHNICAL</t>
  </si>
  <si>
    <t>INTERPRETATION</t>
  </si>
  <si>
    <t>TOTAL</t>
  </si>
  <si>
    <t>PM</t>
  </si>
  <si>
    <t>Cat.</t>
  </si>
  <si>
    <t>Title</t>
  </si>
  <si>
    <t>Name</t>
  </si>
  <si>
    <t>/10</t>
  </si>
  <si>
    <t>/30</t>
  </si>
  <si>
    <t>AWARD</t>
  </si>
  <si>
    <t>Comments</t>
  </si>
  <si>
    <t>Entries:</t>
  </si>
  <si>
    <t>BW</t>
  </si>
  <si>
    <t xml:space="preserve">Clinic:  </t>
  </si>
  <si>
    <t xml:space="preserve">           Saskatoon Camera Club - Clinic Results for </t>
  </si>
  <si>
    <t>TR</t>
  </si>
  <si>
    <t>AR</t>
  </si>
  <si>
    <t>TRADITIONAL</t>
  </si>
  <si>
    <t>ALTERED REALITY</t>
  </si>
  <si>
    <t>B&amp;W / MONOCHROME</t>
  </si>
  <si>
    <t>Print</t>
  </si>
  <si>
    <t>Birds &amp;/or Wildflowers</t>
  </si>
  <si>
    <t xml:space="preserve">Ken Greenhorn   </t>
  </si>
  <si>
    <t>A Couple of Cutups</t>
  </si>
  <si>
    <t>Gayvin Franson</t>
  </si>
  <si>
    <t>All Wrapped Around</t>
  </si>
  <si>
    <t>Helen Brown</t>
  </si>
  <si>
    <t>Feathered Canvas</t>
  </si>
  <si>
    <t>Michelle Lane</t>
  </si>
  <si>
    <t>Fire Burst</t>
  </si>
  <si>
    <t>Denis Nowoselski</t>
  </si>
  <si>
    <t>Fleabane Fireworks</t>
  </si>
  <si>
    <t>Gordon Sukut</t>
  </si>
  <si>
    <t>Flower Fairy Tale</t>
  </si>
  <si>
    <t>Lyle Krahn</t>
  </si>
  <si>
    <t>Greater Scaup Fantasy</t>
  </si>
  <si>
    <t>Howard Brown</t>
  </si>
  <si>
    <t>Pretty in Pink</t>
  </si>
  <si>
    <t>Amy Wildeman</t>
  </si>
  <si>
    <t>Proud Parent</t>
  </si>
  <si>
    <t>Dale Read</t>
  </si>
  <si>
    <t>Snowy Geese</t>
  </si>
  <si>
    <t>Betty Calvert</t>
  </si>
  <si>
    <t>Western Red Lily</t>
  </si>
  <si>
    <t>May Haga</t>
  </si>
  <si>
    <t>What the Flock Just Happened</t>
  </si>
  <si>
    <t>Stephen Nicholson</t>
  </si>
  <si>
    <t>Wild Rose</t>
  </si>
  <si>
    <t>Blissful Solitude</t>
  </si>
  <si>
    <t>Crocus Time</t>
  </si>
  <si>
    <t>Golden Geese</t>
  </si>
  <si>
    <t>Heading for Home</t>
  </si>
  <si>
    <t>My Mallard Moment</t>
  </si>
  <si>
    <t>Plumbeous Ibis</t>
  </si>
  <si>
    <t>Portrait of the Mallard Hen</t>
  </si>
  <si>
    <t>Ravens Craig</t>
  </si>
  <si>
    <t>Spring has Sprung</t>
  </si>
  <si>
    <t>Jamie Cleveland</t>
  </si>
  <si>
    <t>White Water</t>
  </si>
  <si>
    <t>Who's the Boss Around Here</t>
  </si>
  <si>
    <t>A Great Day for Flying</t>
  </si>
  <si>
    <t>Nina Henry</t>
  </si>
  <si>
    <t>Catch of the Day</t>
  </si>
  <si>
    <t>Dandelion</t>
  </si>
  <si>
    <t>Down the Hatch</t>
  </si>
  <si>
    <t>Marcia Provenzano</t>
  </si>
  <si>
    <t>Grow and Glow</t>
  </si>
  <si>
    <t>Happy Warbler</t>
  </si>
  <si>
    <t>Have You Got My Good Side</t>
  </si>
  <si>
    <t>Ian Sutherland</t>
  </si>
  <si>
    <t>Here Comes Trouble</t>
  </si>
  <si>
    <t>Jump</t>
  </si>
  <si>
    <t>Killdeer</t>
  </si>
  <si>
    <t>Mountain Meadow</t>
  </si>
  <si>
    <t>Karen Pidskalny</t>
  </si>
  <si>
    <t>Oh No, Another Crocus Picture</t>
  </si>
  <si>
    <t>Pink Radiance</t>
  </si>
  <si>
    <t>Po Hue Hue</t>
  </si>
  <si>
    <t>Brian Yurkowski</t>
  </si>
  <si>
    <t>Prairie Rose</t>
  </si>
  <si>
    <t>Purple Princess</t>
  </si>
  <si>
    <t>Summers Last Bloom</t>
  </si>
  <si>
    <t>Thistle Stop</t>
  </si>
  <si>
    <t>Barry Singer</t>
  </si>
  <si>
    <t>Water Fowl Colors</t>
  </si>
  <si>
    <t>Wild Aster</t>
  </si>
  <si>
    <t>Philip McNeill</t>
  </si>
  <si>
    <t>Wild Flame</t>
  </si>
  <si>
    <t>great compostition, good AR work, nice paper choice</t>
  </si>
  <si>
    <t>nice striking colors, sharp image, center divider is somewhat distracting but does help with the wrap-around look (breaks up the flow)</t>
  </si>
  <si>
    <t>very nice colors, pleasing AR application with the texturing, well done photo</t>
  </si>
  <si>
    <t>nice composition, great choice of AR effect - good impact</t>
  </si>
  <si>
    <t>striking photo, good choice of color, nice AR effect - not overdone</t>
  </si>
  <si>
    <t>nice colors, nice flow with the tendrils (?), well done photo</t>
  </si>
  <si>
    <t>interesting  colors, the AR effect seems to take away depth (not a good thing)</t>
  </si>
  <si>
    <t>soothing to look at, nice simplicity, good contrast, blends too much with background, nice photo, printing quality on background is streaky (cartridge problem?)</t>
  </si>
  <si>
    <t>nice photo, AR seems somewhat lacking, focal point was on flowers and should have been on birds</t>
  </si>
  <si>
    <t>nice digonal lines presented here, nice how birds disappear into background, less grain would be better</t>
  </si>
  <si>
    <t xml:space="preserve">nice positioing of subject, good color contrast, are tips of stamen (?) out of focus? </t>
  </si>
  <si>
    <t>nice photo, good color, AR effect not clearly visible - sky makes it look like a poor quality image</t>
  </si>
  <si>
    <t>nice composition, nice and soft image, watercolor AR effect well done, blown out background works well, eye is drawn towards subject</t>
  </si>
  <si>
    <t>nicely composed, size of bird in relation to background works, good blurry background, great title works with the image, bird is nice &amp; sharp, larger format would be better</t>
  </si>
  <si>
    <t>photo is well done, flowers help to frame the image, blurr in upper right corner is a little distracting</t>
  </si>
  <si>
    <t>a good study in panning, you get the illusion of birds flying into tree, nice evening shot, land background makes this an interesting shot</t>
  </si>
  <si>
    <t>nice and sharp, good contrast (lots of detail in the dark areas), vertical line on right side is a little distracting, should not have cut off tail on left goose</t>
  </si>
  <si>
    <t>nice texture in mallard, good catchlight, closer left crop would have improved the image</t>
  </si>
  <si>
    <t>nice composition - good flow, great use of thirds, bird not completely in focus (tail not as sharp)</t>
  </si>
  <si>
    <t>good composition, very sharp (eye nice &amp; sharp), nice high contrast, busy image</t>
  </si>
  <si>
    <t>nice photo of the raven, tail chopped off, left hand brightness takes away from photo</t>
  </si>
  <si>
    <t>very little in focus - a detriment to photo, what is in focus is a good use of thirds rule, good background - out of focus just the right amount</t>
  </si>
  <si>
    <t>nice texture in water</t>
  </si>
  <si>
    <t>very nice photo, top could have been cropped tighter, good title</t>
  </si>
  <si>
    <t>bird is very well done - nice &amp; crisp, good placement of subject, background is a little distracting</t>
  </si>
  <si>
    <t>very difficult photo to do, exc ellent depth of field, fish adds to the image story line</t>
  </si>
  <si>
    <t>nice soothing picture, nice composition, possibly to much area on top</t>
  </si>
  <si>
    <t>nice photo, sharp image, good catch light in the eye, good texture on the tree, nice title</t>
  </si>
  <si>
    <t>nice composition, excelent use of backlighting, good colors - pops out at you, well done</t>
  </si>
  <si>
    <t>nice color tone, eye lacks catch light but given the circumstances (shade) difficult to get</t>
  </si>
  <si>
    <t>nicely done, good catch light in eye, good color in the feathers, subject well placed, dark spot in bottm right is distracting</t>
  </si>
  <si>
    <t>cute picture, title suits, bottom needs cropping up - stops your eye from going up into the photo</t>
  </si>
  <si>
    <t>a moment picture (can be hard to catch), bird a little soft, bottom needs cropping a little</t>
  </si>
  <si>
    <t>nice photo of bird, intense colors, should not have cut off tail</t>
  </si>
  <si>
    <t>nice colors, very difficult photo to do to get a central focal point, nicely in focus, good saturation</t>
  </si>
  <si>
    <t>good contrast, use of thirds nice, background too sharp &amp; busy - takes away from flowers</t>
  </si>
  <si>
    <t>very pretty photo - nice colors, background nicely muted - not distracting, flower could be sharper</t>
  </si>
  <si>
    <t>nice use of colors, nice capture of water droplets, good leading line, nice background color sets off main subject</t>
  </si>
  <si>
    <t>nicely composed, heavily cropped, background is just as sharp as subject - takes away from depth</t>
  </si>
  <si>
    <t>purple color is pleasing against blue background, bottom section out of focus is a little distracting</t>
  </si>
  <si>
    <t>title really fits image, balance between seed pod &amp; flower (focus) seems odd - bottom pod should have been more in focus?</t>
  </si>
  <si>
    <t>nicely balanced photo, good addition of deer flies, could use more contrast</t>
  </si>
  <si>
    <t>nice photo, nice placement of subject, nice texture in feathers</t>
  </si>
  <si>
    <t>no central focal point - eyes rest in corners, good colors, too busy</t>
  </si>
  <si>
    <t>nicely composed, good contrast, sharp, background a little distracting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</si>
</sst>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-;\-* #,##0.0_-;_-* &quot;-&quot;??_-;_-@_-"/>
    <numFmt numFmtId="174" formatCode="_-* #,##0_-;\-* #,##0_-;_-* &quot;-&quot;??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14"/>
      <color indexed="10"/>
      <name val="Arial"/>
      <family val="2"/>
    </font>
    <font>
      <sz val="14"/>
      <color rgb="FFFF0000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8" xfId="0" applyFont="1" applyFill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horizontal="left" inden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8" xfId="0" applyFont="1" applyBorder="1" applyAlignment="1">
      <alignment horizontal="left" indent="1"/>
    </xf>
    <xf numFmtId="0" fontId="19" fillId="0" borderId="27" xfId="0" applyFont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9" fillId="0" borderId="29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1" fontId="19" fillId="0" borderId="37" xfId="0" applyNumberFormat="1" applyFont="1" applyBorder="1" applyAlignment="1">
      <alignment horizontal="center"/>
    </xf>
    <xf numFmtId="172" fontId="19" fillId="0" borderId="16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172" fontId="19" fillId="0" borderId="17" xfId="0" applyNumberFormat="1" applyFont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172" fontId="19" fillId="0" borderId="14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3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1" fontId="27" fillId="0" borderId="38" xfId="0" applyNumberFormat="1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1" fontId="27" fillId="0" borderId="39" xfId="0" applyNumberFormat="1" applyFont="1" applyBorder="1" applyAlignment="1">
      <alignment horizontal="center"/>
    </xf>
    <xf numFmtId="172" fontId="27" fillId="0" borderId="14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1" fontId="27" fillId="0" borderId="37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DD0806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9"/>
  <sheetViews>
    <sheetView tabSelected="1" zoomScale="70" zoomScaleNormal="70" zoomScaleSheetLayoutView="70" zoomScalePageLayoutView="0" workbookViewId="0" topLeftCell="A1">
      <pane ySplit="7" topLeftCell="A8" activePane="bottomLeft" state="frozen"/>
      <selection pane="topLeft" activeCell="C1" sqref="C1"/>
      <selection pane="bottomLeft" activeCell="O53" sqref="O53"/>
    </sheetView>
  </sheetViews>
  <sheetFormatPr defaultColWidth="8.8515625" defaultRowHeight="12.75"/>
  <cols>
    <col min="1" max="1" width="6.00390625" style="5" bestFit="1" customWidth="1"/>
    <col min="2" max="2" width="8.8515625" style="5" customWidth="1"/>
    <col min="3" max="3" width="34.8515625" style="6" customWidth="1"/>
    <col min="4" max="4" width="26.7109375" style="6" customWidth="1"/>
    <col min="5" max="5" width="6.421875" style="8" customWidth="1"/>
    <col min="6" max="6" width="6.28125" style="8" customWidth="1"/>
    <col min="7" max="7" width="6.421875" style="8" customWidth="1"/>
    <col min="8" max="8" width="8.140625" style="8" customWidth="1"/>
    <col min="9" max="9" width="6.28125" style="5" customWidth="1"/>
    <col min="10" max="11" width="6.421875" style="5" customWidth="1"/>
    <col min="12" max="12" width="8.7109375" style="5" customWidth="1"/>
    <col min="13" max="15" width="6.28125" style="5" customWidth="1"/>
    <col min="16" max="16" width="9.7109375" style="5" customWidth="1"/>
    <col min="17" max="17" width="12.28125" style="5" customWidth="1"/>
    <col min="18" max="18" width="12.140625" style="5" customWidth="1"/>
    <col min="19" max="19" width="83.421875" style="6" customWidth="1"/>
    <col min="20" max="16384" width="8.8515625" style="1" customWidth="1"/>
  </cols>
  <sheetData>
    <row r="1" ht="21" customHeight="1"/>
    <row r="2" spans="1:18" s="39" customFormat="1" ht="23.25" customHeight="1">
      <c r="A2" s="37"/>
      <c r="B2" s="38"/>
      <c r="D2" s="86" t="s">
        <v>18</v>
      </c>
      <c r="E2" s="86"/>
      <c r="F2" s="86"/>
      <c r="G2" s="86"/>
      <c r="H2" s="86"/>
      <c r="I2" s="86"/>
      <c r="J2" s="86"/>
      <c r="K2" s="86"/>
      <c r="L2" s="86"/>
      <c r="M2" s="86"/>
      <c r="N2" s="40" t="s">
        <v>24</v>
      </c>
      <c r="O2" s="38"/>
      <c r="P2" s="38"/>
      <c r="Q2" s="38"/>
      <c r="R2" s="38"/>
    </row>
    <row r="3" spans="1:18" s="39" customFormat="1" ht="23.25">
      <c r="A3" s="37"/>
      <c r="B3" s="38"/>
      <c r="C3" s="38"/>
      <c r="D3" s="38"/>
      <c r="E3" s="38"/>
      <c r="F3" s="38"/>
      <c r="G3" s="38"/>
      <c r="H3" s="87" t="s">
        <v>17</v>
      </c>
      <c r="I3" s="87"/>
      <c r="J3" s="85" t="s">
        <v>25</v>
      </c>
      <c r="K3" s="85"/>
      <c r="L3" s="85"/>
      <c r="M3" s="85"/>
      <c r="N3" s="85"/>
      <c r="O3" s="85"/>
      <c r="P3" s="85"/>
      <c r="Q3" s="38"/>
      <c r="R3" s="38"/>
    </row>
    <row r="4" spans="1:18" ht="21" thickBot="1">
      <c r="A4" s="7"/>
      <c r="B4" s="8"/>
      <c r="C4" s="8"/>
      <c r="D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3:19" ht="20.25">
      <c r="C5" s="29"/>
      <c r="D5" s="29"/>
      <c r="E5" s="48"/>
      <c r="F5" s="49"/>
      <c r="G5" s="49"/>
      <c r="H5" s="61"/>
      <c r="I5" s="48"/>
      <c r="J5" s="49"/>
      <c r="K5" s="49"/>
      <c r="L5" s="61"/>
      <c r="M5" s="48"/>
      <c r="N5" s="49"/>
      <c r="O5" s="49"/>
      <c r="P5" s="61"/>
      <c r="Q5" s="34" t="s">
        <v>1</v>
      </c>
      <c r="R5" s="32"/>
      <c r="S5" s="29"/>
    </row>
    <row r="6" spans="1:19" ht="20.25">
      <c r="A6" s="8"/>
      <c r="C6" s="43"/>
      <c r="D6" s="43"/>
      <c r="E6" s="84" t="s">
        <v>3</v>
      </c>
      <c r="F6" s="84"/>
      <c r="G6" s="84"/>
      <c r="H6" s="84"/>
      <c r="I6" s="84" t="s">
        <v>4</v>
      </c>
      <c r="J6" s="84"/>
      <c r="K6" s="84"/>
      <c r="L6" s="84"/>
      <c r="M6" s="84" t="s">
        <v>5</v>
      </c>
      <c r="N6" s="84"/>
      <c r="O6" s="84"/>
      <c r="P6" s="84"/>
      <c r="Q6" s="35" t="s">
        <v>6</v>
      </c>
      <c r="R6" s="23"/>
      <c r="S6" s="30"/>
    </row>
    <row r="7" spans="2:19" ht="21" thickBot="1">
      <c r="B7" s="5" t="s">
        <v>8</v>
      </c>
      <c r="C7" s="36" t="s">
        <v>9</v>
      </c>
      <c r="D7" s="36" t="s">
        <v>10</v>
      </c>
      <c r="E7" s="24" t="s">
        <v>11</v>
      </c>
      <c r="F7" s="25" t="s">
        <v>11</v>
      </c>
      <c r="G7" s="25" t="s">
        <v>11</v>
      </c>
      <c r="H7" s="26" t="s">
        <v>12</v>
      </c>
      <c r="I7" s="27" t="s">
        <v>11</v>
      </c>
      <c r="J7" s="25" t="s">
        <v>11</v>
      </c>
      <c r="K7" s="25" t="s">
        <v>11</v>
      </c>
      <c r="L7" s="28" t="s">
        <v>12</v>
      </c>
      <c r="M7" s="24" t="s">
        <v>11</v>
      </c>
      <c r="N7" s="25" t="s">
        <v>11</v>
      </c>
      <c r="O7" s="25" t="s">
        <v>11</v>
      </c>
      <c r="P7" s="26" t="s">
        <v>12</v>
      </c>
      <c r="Q7" s="36" t="s">
        <v>12</v>
      </c>
      <c r="R7" s="33" t="s">
        <v>13</v>
      </c>
      <c r="S7" s="31" t="s">
        <v>14</v>
      </c>
    </row>
    <row r="8" spans="1:18" ht="20.25" customHeight="1">
      <c r="A8" s="8"/>
      <c r="B8" s="8"/>
      <c r="C8" s="8"/>
      <c r="D8" s="8"/>
      <c r="I8" s="8"/>
      <c r="J8" s="8"/>
      <c r="K8" s="8"/>
      <c r="L8" s="8"/>
      <c r="M8" s="8"/>
      <c r="N8" s="8"/>
      <c r="O8" s="8"/>
      <c r="P8" s="8"/>
      <c r="Q8" s="8"/>
      <c r="R8" s="9"/>
    </row>
    <row r="9" spans="1:18" ht="20.25" customHeight="1">
      <c r="A9" s="7"/>
      <c r="B9" s="7"/>
      <c r="C9" s="8" t="s">
        <v>22</v>
      </c>
      <c r="D9" s="10" t="s">
        <v>15</v>
      </c>
      <c r="E9" s="5">
        <v>13</v>
      </c>
      <c r="F9" s="5"/>
      <c r="G9" s="5"/>
      <c r="H9" s="5"/>
      <c r="R9" s="9"/>
    </row>
    <row r="10" spans="1:18" ht="20.25" customHeight="1">
      <c r="A10" s="8"/>
      <c r="E10" s="5"/>
      <c r="F10" s="5"/>
      <c r="G10" s="5"/>
      <c r="H10" s="5"/>
      <c r="I10" s="44"/>
      <c r="J10" s="44"/>
      <c r="K10" s="44"/>
      <c r="N10" s="44"/>
      <c r="O10" s="44"/>
      <c r="R10" s="9"/>
    </row>
    <row r="11" spans="1:19" ht="20.25">
      <c r="A11" s="11">
        <v>1</v>
      </c>
      <c r="B11" s="11" t="s">
        <v>20</v>
      </c>
      <c r="C11" s="2" t="s">
        <v>43</v>
      </c>
      <c r="D11" s="3" t="s">
        <v>44</v>
      </c>
      <c r="E11" s="50">
        <v>7</v>
      </c>
      <c r="F11" s="51">
        <v>8</v>
      </c>
      <c r="G11" s="51">
        <v>8</v>
      </c>
      <c r="H11" s="62">
        <v>23</v>
      </c>
      <c r="I11" s="54">
        <v>5</v>
      </c>
      <c r="J11" s="55">
        <v>7</v>
      </c>
      <c r="K11" s="55">
        <v>7</v>
      </c>
      <c r="L11" s="62">
        <v>19</v>
      </c>
      <c r="M11" s="50">
        <v>5</v>
      </c>
      <c r="N11" s="56">
        <v>4</v>
      </c>
      <c r="O11" s="56">
        <v>7</v>
      </c>
      <c r="P11" s="62">
        <v>16</v>
      </c>
      <c r="Q11" s="68">
        <v>19.333333333333332</v>
      </c>
      <c r="R11" s="13" t="s">
        <v>0</v>
      </c>
      <c r="S11" s="12" t="s">
        <v>100</v>
      </c>
    </row>
    <row r="12" spans="1:19" ht="20.25">
      <c r="A12" s="11">
        <f aca="true" t="shared" si="0" ref="A12:A23">A11+1</f>
        <v>2</v>
      </c>
      <c r="B12" s="11" t="s">
        <v>20</v>
      </c>
      <c r="C12" s="2" t="s">
        <v>49</v>
      </c>
      <c r="D12" s="3" t="s">
        <v>50</v>
      </c>
      <c r="E12" s="50">
        <v>7</v>
      </c>
      <c r="F12" s="51">
        <v>8</v>
      </c>
      <c r="G12" s="51">
        <v>7</v>
      </c>
      <c r="H12" s="62">
        <v>22</v>
      </c>
      <c r="I12" s="54">
        <v>6</v>
      </c>
      <c r="J12" s="56">
        <v>8</v>
      </c>
      <c r="K12" s="56">
        <v>6</v>
      </c>
      <c r="L12" s="62">
        <v>20</v>
      </c>
      <c r="M12" s="50">
        <v>5</v>
      </c>
      <c r="N12" s="56">
        <v>6</v>
      </c>
      <c r="O12" s="56">
        <v>8</v>
      </c>
      <c r="P12" s="62">
        <v>19</v>
      </c>
      <c r="Q12" s="68">
        <v>20.333333333333332</v>
      </c>
      <c r="R12" s="13" t="s">
        <v>0</v>
      </c>
      <c r="S12" s="12" t="s">
        <v>103</v>
      </c>
    </row>
    <row r="13" spans="1:19" ht="20.25">
      <c r="A13" s="11">
        <f t="shared" si="0"/>
        <v>3</v>
      </c>
      <c r="B13" s="11" t="s">
        <v>20</v>
      </c>
      <c r="C13" s="2" t="s">
        <v>41</v>
      </c>
      <c r="D13" s="3" t="s">
        <v>42</v>
      </c>
      <c r="E13" s="50">
        <v>6.5</v>
      </c>
      <c r="F13" s="51">
        <v>8.8</v>
      </c>
      <c r="G13" s="51">
        <v>7</v>
      </c>
      <c r="H13" s="62">
        <v>22.3</v>
      </c>
      <c r="I13" s="54">
        <v>6.5</v>
      </c>
      <c r="J13" s="56">
        <v>9</v>
      </c>
      <c r="K13" s="56">
        <v>6</v>
      </c>
      <c r="L13" s="62">
        <v>21.5</v>
      </c>
      <c r="M13" s="50">
        <v>6.5</v>
      </c>
      <c r="N13" s="56">
        <v>8.5</v>
      </c>
      <c r="O13" s="56">
        <v>6</v>
      </c>
      <c r="P13" s="62">
        <v>21</v>
      </c>
      <c r="Q13" s="68">
        <v>21.599999999999998</v>
      </c>
      <c r="R13" s="13" t="s">
        <v>0</v>
      </c>
      <c r="S13" s="12" t="s">
        <v>99</v>
      </c>
    </row>
    <row r="14" spans="1:19" ht="20.25">
      <c r="A14" s="11">
        <f t="shared" si="0"/>
        <v>4</v>
      </c>
      <c r="B14" s="11" t="s">
        <v>20</v>
      </c>
      <c r="C14" s="2" t="s">
        <v>39</v>
      </c>
      <c r="D14" s="3" t="s">
        <v>40</v>
      </c>
      <c r="E14" s="50">
        <v>7</v>
      </c>
      <c r="F14" s="51">
        <v>8.5</v>
      </c>
      <c r="G14" s="51">
        <v>6.5</v>
      </c>
      <c r="H14" s="62">
        <v>22</v>
      </c>
      <c r="I14" s="54">
        <v>7</v>
      </c>
      <c r="J14" s="56">
        <v>8</v>
      </c>
      <c r="K14" s="56">
        <v>7</v>
      </c>
      <c r="L14" s="62">
        <v>22</v>
      </c>
      <c r="M14" s="50">
        <v>7.5</v>
      </c>
      <c r="N14" s="56">
        <v>8.5</v>
      </c>
      <c r="O14" s="56">
        <v>6</v>
      </c>
      <c r="P14" s="62">
        <v>22</v>
      </c>
      <c r="Q14" s="68">
        <v>22</v>
      </c>
      <c r="R14" s="13" t="s">
        <v>2</v>
      </c>
      <c r="S14" s="12" t="s">
        <v>98</v>
      </c>
    </row>
    <row r="15" spans="1:19" ht="20.25">
      <c r="A15" s="11">
        <f t="shared" si="0"/>
        <v>5</v>
      </c>
      <c r="B15" s="11" t="s">
        <v>20</v>
      </c>
      <c r="C15" s="2" t="s">
        <v>47</v>
      </c>
      <c r="D15" s="3" t="s">
        <v>48</v>
      </c>
      <c r="E15" s="50">
        <v>8</v>
      </c>
      <c r="F15" s="51">
        <v>9</v>
      </c>
      <c r="G15" s="51">
        <v>8</v>
      </c>
      <c r="H15" s="62">
        <v>25</v>
      </c>
      <c r="I15" s="54">
        <v>7</v>
      </c>
      <c r="J15" s="56">
        <v>9</v>
      </c>
      <c r="K15" s="56">
        <v>7</v>
      </c>
      <c r="L15" s="62">
        <v>23</v>
      </c>
      <c r="M15" s="50">
        <v>5</v>
      </c>
      <c r="N15" s="56">
        <v>5</v>
      </c>
      <c r="O15" s="56">
        <v>8</v>
      </c>
      <c r="P15" s="62">
        <v>18</v>
      </c>
      <c r="Q15" s="68">
        <v>22</v>
      </c>
      <c r="R15" s="13" t="s">
        <v>2</v>
      </c>
      <c r="S15" s="12" t="s">
        <v>102</v>
      </c>
    </row>
    <row r="16" spans="1:19" ht="20.25">
      <c r="A16" s="11">
        <f t="shared" si="0"/>
        <v>6</v>
      </c>
      <c r="B16" s="11" t="s">
        <v>20</v>
      </c>
      <c r="C16" s="2" t="s">
        <v>29</v>
      </c>
      <c r="D16" s="3" t="s">
        <v>30</v>
      </c>
      <c r="E16" s="50">
        <v>6</v>
      </c>
      <c r="F16" s="51">
        <v>8.5</v>
      </c>
      <c r="G16" s="51">
        <v>7</v>
      </c>
      <c r="H16" s="62">
        <v>21.5</v>
      </c>
      <c r="I16" s="54">
        <v>7</v>
      </c>
      <c r="J16" s="56">
        <v>9</v>
      </c>
      <c r="K16" s="56">
        <v>7</v>
      </c>
      <c r="L16" s="62">
        <v>23</v>
      </c>
      <c r="M16" s="50">
        <v>7</v>
      </c>
      <c r="N16" s="56">
        <v>8.5</v>
      </c>
      <c r="O16" s="56">
        <v>7</v>
      </c>
      <c r="P16" s="62">
        <v>22.5</v>
      </c>
      <c r="Q16" s="68">
        <v>22.333333333333332</v>
      </c>
      <c r="R16" s="13" t="s">
        <v>2</v>
      </c>
      <c r="S16" s="12" t="s">
        <v>93</v>
      </c>
    </row>
    <row r="17" spans="1:19" ht="20.25">
      <c r="A17" s="11">
        <f t="shared" si="0"/>
        <v>7</v>
      </c>
      <c r="B17" s="11" t="s">
        <v>20</v>
      </c>
      <c r="C17" s="2" t="s">
        <v>45</v>
      </c>
      <c r="D17" s="3" t="s">
        <v>46</v>
      </c>
      <c r="E17" s="50">
        <v>7</v>
      </c>
      <c r="F17" s="51">
        <v>8.5</v>
      </c>
      <c r="G17" s="51">
        <v>6</v>
      </c>
      <c r="H17" s="62">
        <v>21.5</v>
      </c>
      <c r="I17" s="54">
        <v>7</v>
      </c>
      <c r="J17" s="56">
        <v>8.5</v>
      </c>
      <c r="K17" s="56">
        <v>6</v>
      </c>
      <c r="L17" s="62">
        <v>21.5</v>
      </c>
      <c r="M17" s="50">
        <v>8</v>
      </c>
      <c r="N17" s="56">
        <v>9</v>
      </c>
      <c r="O17" s="56">
        <v>7</v>
      </c>
      <c r="P17" s="62">
        <v>24</v>
      </c>
      <c r="Q17" s="68">
        <v>22.333333333333332</v>
      </c>
      <c r="R17" s="13" t="s">
        <v>2</v>
      </c>
      <c r="S17" s="12" t="s">
        <v>101</v>
      </c>
    </row>
    <row r="18" spans="1:19" ht="20.25">
      <c r="A18" s="11">
        <f t="shared" si="0"/>
        <v>8</v>
      </c>
      <c r="B18" s="11" t="s">
        <v>20</v>
      </c>
      <c r="C18" s="2" t="s">
        <v>27</v>
      </c>
      <c r="D18" s="3" t="s">
        <v>28</v>
      </c>
      <c r="E18" s="50">
        <v>7</v>
      </c>
      <c r="F18" s="51">
        <v>8</v>
      </c>
      <c r="G18" s="51">
        <v>8</v>
      </c>
      <c r="H18" s="62">
        <v>23</v>
      </c>
      <c r="I18" s="54">
        <v>6</v>
      </c>
      <c r="J18" s="56">
        <v>8</v>
      </c>
      <c r="K18" s="56">
        <v>8</v>
      </c>
      <c r="L18" s="62">
        <v>22</v>
      </c>
      <c r="M18" s="50">
        <v>6</v>
      </c>
      <c r="N18" s="56">
        <v>8.5</v>
      </c>
      <c r="O18" s="56">
        <v>8</v>
      </c>
      <c r="P18" s="62">
        <v>22.5</v>
      </c>
      <c r="Q18" s="68">
        <v>22.5</v>
      </c>
      <c r="R18" s="13" t="s">
        <v>2</v>
      </c>
      <c r="S18" s="12" t="s">
        <v>92</v>
      </c>
    </row>
    <row r="19" spans="1:19" ht="20.25">
      <c r="A19" s="11">
        <f t="shared" si="0"/>
        <v>9</v>
      </c>
      <c r="B19" s="11" t="s">
        <v>20</v>
      </c>
      <c r="C19" s="2" t="s">
        <v>33</v>
      </c>
      <c r="D19" s="3" t="s">
        <v>34</v>
      </c>
      <c r="E19" s="50">
        <v>7</v>
      </c>
      <c r="F19" s="51">
        <v>9</v>
      </c>
      <c r="G19" s="51">
        <v>6.5</v>
      </c>
      <c r="H19" s="62">
        <v>22.5</v>
      </c>
      <c r="I19" s="54">
        <v>8</v>
      </c>
      <c r="J19" s="56">
        <v>9.5</v>
      </c>
      <c r="K19" s="56">
        <v>6.5</v>
      </c>
      <c r="L19" s="62">
        <v>24</v>
      </c>
      <c r="M19" s="50">
        <v>8</v>
      </c>
      <c r="N19" s="56">
        <v>7.5</v>
      </c>
      <c r="O19" s="56">
        <v>6.5</v>
      </c>
      <c r="P19" s="62">
        <v>22</v>
      </c>
      <c r="Q19" s="68">
        <v>22.833333333333332</v>
      </c>
      <c r="R19" s="13" t="s">
        <v>2</v>
      </c>
      <c r="S19" s="12" t="s">
        <v>95</v>
      </c>
    </row>
    <row r="20" spans="1:19" ht="20.25">
      <c r="A20" s="11">
        <f t="shared" si="0"/>
        <v>10</v>
      </c>
      <c r="B20" s="11" t="s">
        <v>20</v>
      </c>
      <c r="C20" s="2" t="s">
        <v>37</v>
      </c>
      <c r="D20" s="3" t="s">
        <v>38</v>
      </c>
      <c r="E20" s="50">
        <v>7</v>
      </c>
      <c r="F20" s="51">
        <v>8</v>
      </c>
      <c r="G20" s="51">
        <v>8</v>
      </c>
      <c r="H20" s="62">
        <v>23</v>
      </c>
      <c r="I20" s="54">
        <v>7</v>
      </c>
      <c r="J20" s="56">
        <v>8</v>
      </c>
      <c r="K20" s="56">
        <v>7.5</v>
      </c>
      <c r="L20" s="62">
        <v>22.5</v>
      </c>
      <c r="M20" s="50">
        <v>7</v>
      </c>
      <c r="N20" s="56">
        <v>9.5</v>
      </c>
      <c r="O20" s="56">
        <v>8</v>
      </c>
      <c r="P20" s="62">
        <v>24.5</v>
      </c>
      <c r="Q20" s="68">
        <v>23.333333333333332</v>
      </c>
      <c r="R20" s="13" t="s">
        <v>2</v>
      </c>
      <c r="S20" s="12" t="s">
        <v>97</v>
      </c>
    </row>
    <row r="21" spans="1:19" ht="20.25">
      <c r="A21" s="11">
        <f t="shared" si="0"/>
        <v>11</v>
      </c>
      <c r="B21" s="11" t="s">
        <v>20</v>
      </c>
      <c r="C21" s="2" t="s">
        <v>31</v>
      </c>
      <c r="D21" s="3" t="s">
        <v>32</v>
      </c>
      <c r="E21" s="50">
        <v>7</v>
      </c>
      <c r="F21" s="51">
        <v>9.5</v>
      </c>
      <c r="G21" s="51">
        <v>7.5</v>
      </c>
      <c r="H21" s="62">
        <v>24</v>
      </c>
      <c r="I21" s="54">
        <v>7</v>
      </c>
      <c r="J21" s="51">
        <v>9.5</v>
      </c>
      <c r="K21" s="51">
        <v>7</v>
      </c>
      <c r="L21" s="62">
        <v>23.5</v>
      </c>
      <c r="M21" s="50">
        <v>7</v>
      </c>
      <c r="N21" s="56">
        <v>9.5</v>
      </c>
      <c r="O21" s="56">
        <v>7</v>
      </c>
      <c r="P21" s="62">
        <v>23.5</v>
      </c>
      <c r="Q21" s="68">
        <v>23.666666666666668</v>
      </c>
      <c r="R21" s="13" t="s">
        <v>2</v>
      </c>
      <c r="S21" s="12" t="s">
        <v>94</v>
      </c>
    </row>
    <row r="22" spans="1:19" ht="20.25">
      <c r="A22" s="11">
        <f t="shared" si="0"/>
        <v>12</v>
      </c>
      <c r="B22" s="11" t="s">
        <v>20</v>
      </c>
      <c r="C22" s="2" t="s">
        <v>35</v>
      </c>
      <c r="D22" s="3" t="s">
        <v>36</v>
      </c>
      <c r="E22" s="50">
        <v>8</v>
      </c>
      <c r="F22" s="51">
        <v>7</v>
      </c>
      <c r="G22" s="51">
        <v>8</v>
      </c>
      <c r="H22" s="62">
        <v>23</v>
      </c>
      <c r="I22" s="54">
        <v>8</v>
      </c>
      <c r="J22" s="56">
        <v>8</v>
      </c>
      <c r="K22" s="56">
        <v>7.5</v>
      </c>
      <c r="L22" s="62">
        <v>23.5</v>
      </c>
      <c r="M22" s="50">
        <v>8</v>
      </c>
      <c r="N22" s="56">
        <v>9</v>
      </c>
      <c r="O22" s="56">
        <v>8</v>
      </c>
      <c r="P22" s="62">
        <v>25</v>
      </c>
      <c r="Q22" s="68">
        <v>23.833333333333332</v>
      </c>
      <c r="R22" s="13" t="s">
        <v>2</v>
      </c>
      <c r="S22" s="12" t="s">
        <v>96</v>
      </c>
    </row>
    <row r="23" spans="1:19" ht="20.25">
      <c r="A23" s="11">
        <f t="shared" si="0"/>
        <v>13</v>
      </c>
      <c r="B23" s="11" t="s">
        <v>20</v>
      </c>
      <c r="C23" s="69" t="s">
        <v>51</v>
      </c>
      <c r="D23" s="70" t="s">
        <v>26</v>
      </c>
      <c r="E23" s="79">
        <v>8</v>
      </c>
      <c r="F23" s="80">
        <v>9</v>
      </c>
      <c r="G23" s="80">
        <v>8</v>
      </c>
      <c r="H23" s="81">
        <v>25</v>
      </c>
      <c r="I23" s="82">
        <v>8.5</v>
      </c>
      <c r="J23" s="83">
        <v>9</v>
      </c>
      <c r="K23" s="83">
        <v>7</v>
      </c>
      <c r="L23" s="81">
        <v>24.5</v>
      </c>
      <c r="M23" s="79">
        <v>8</v>
      </c>
      <c r="N23" s="83">
        <v>9</v>
      </c>
      <c r="O23" s="83">
        <v>7</v>
      </c>
      <c r="P23" s="81">
        <v>24</v>
      </c>
      <c r="Q23" s="77">
        <v>24.5</v>
      </c>
      <c r="R23" s="78" t="s">
        <v>7</v>
      </c>
      <c r="S23" s="12" t="s">
        <v>104</v>
      </c>
    </row>
    <row r="24" spans="1:19" ht="20.25" customHeight="1">
      <c r="A24" s="14"/>
      <c r="B24" s="14"/>
      <c r="C24" s="15"/>
      <c r="D24" s="15"/>
      <c r="E24" s="14"/>
      <c r="F24" s="14"/>
      <c r="G24" s="14"/>
      <c r="H24" s="63"/>
      <c r="I24" s="14"/>
      <c r="J24" s="57"/>
      <c r="K24" s="57"/>
      <c r="L24" s="63"/>
      <c r="M24" s="14"/>
      <c r="N24" s="57"/>
      <c r="O24" s="57"/>
      <c r="P24" s="63"/>
      <c r="Q24" s="63"/>
      <c r="R24" s="14"/>
      <c r="S24" s="15"/>
    </row>
    <row r="25" spans="1:17" ht="20.25" customHeight="1">
      <c r="A25" s="8">
        <f>MAX(A11:A24)</f>
        <v>13</v>
      </c>
      <c r="B25" s="8"/>
      <c r="C25" s="8" t="s">
        <v>23</v>
      </c>
      <c r="D25" s="10" t="s">
        <v>15</v>
      </c>
      <c r="E25" s="5">
        <v>11</v>
      </c>
      <c r="F25" s="5"/>
      <c r="G25" s="5"/>
      <c r="H25" s="64"/>
      <c r="J25" s="44"/>
      <c r="K25" s="44"/>
      <c r="L25" s="64"/>
      <c r="N25" s="44"/>
      <c r="O25" s="44"/>
      <c r="P25" s="64"/>
      <c r="Q25" s="64"/>
    </row>
    <row r="26" spans="1:19" ht="20.25" customHeight="1">
      <c r="A26" s="16"/>
      <c r="B26" s="16"/>
      <c r="C26" s="17"/>
      <c r="D26" s="17"/>
      <c r="E26" s="16"/>
      <c r="F26" s="16"/>
      <c r="G26" s="16"/>
      <c r="H26" s="65"/>
      <c r="I26" s="16"/>
      <c r="J26" s="58"/>
      <c r="K26" s="58"/>
      <c r="L26" s="65"/>
      <c r="M26" s="16"/>
      <c r="N26" s="58"/>
      <c r="O26" s="58"/>
      <c r="P26" s="65"/>
      <c r="Q26" s="65"/>
      <c r="R26" s="16"/>
      <c r="S26" s="17"/>
    </row>
    <row r="27" spans="1:19" ht="20.25">
      <c r="A27" s="11">
        <f>A25+1</f>
        <v>14</v>
      </c>
      <c r="B27" s="11" t="s">
        <v>16</v>
      </c>
      <c r="C27" s="2" t="s">
        <v>54</v>
      </c>
      <c r="D27" s="3" t="s">
        <v>46</v>
      </c>
      <c r="E27" s="50">
        <v>7</v>
      </c>
      <c r="F27" s="51">
        <v>8</v>
      </c>
      <c r="G27" s="51">
        <v>6</v>
      </c>
      <c r="H27" s="62">
        <v>21</v>
      </c>
      <c r="I27" s="54">
        <v>6</v>
      </c>
      <c r="J27" s="56">
        <v>7.5</v>
      </c>
      <c r="K27" s="56">
        <v>7</v>
      </c>
      <c r="L27" s="62">
        <v>20.5</v>
      </c>
      <c r="M27" s="50">
        <v>6.5</v>
      </c>
      <c r="N27" s="56">
        <v>8</v>
      </c>
      <c r="O27" s="56">
        <v>7</v>
      </c>
      <c r="P27" s="62">
        <v>21.5</v>
      </c>
      <c r="Q27" s="68">
        <v>21</v>
      </c>
      <c r="R27" s="13" t="s">
        <v>0</v>
      </c>
      <c r="S27" s="12" t="s">
        <v>107</v>
      </c>
    </row>
    <row r="28" spans="1:19" ht="20.25">
      <c r="A28" s="11">
        <f aca="true" t="shared" si="1" ref="A28:A37">A27+1</f>
        <v>15</v>
      </c>
      <c r="B28" s="11" t="s">
        <v>16</v>
      </c>
      <c r="C28" s="2" t="s">
        <v>60</v>
      </c>
      <c r="D28" s="3" t="s">
        <v>61</v>
      </c>
      <c r="E28" s="50">
        <v>6</v>
      </c>
      <c r="F28" s="51">
        <v>9</v>
      </c>
      <c r="G28" s="51">
        <v>6</v>
      </c>
      <c r="H28" s="62">
        <v>21</v>
      </c>
      <c r="I28" s="54">
        <v>6</v>
      </c>
      <c r="J28" s="56">
        <v>9</v>
      </c>
      <c r="K28" s="56">
        <v>6</v>
      </c>
      <c r="L28" s="62">
        <v>21</v>
      </c>
      <c r="M28" s="50">
        <v>6</v>
      </c>
      <c r="N28" s="56">
        <v>8.5</v>
      </c>
      <c r="O28" s="56">
        <v>7</v>
      </c>
      <c r="P28" s="62">
        <v>21.5</v>
      </c>
      <c r="Q28" s="68">
        <v>21.166666666666668</v>
      </c>
      <c r="R28" s="13" t="s">
        <v>0</v>
      </c>
      <c r="S28" s="12" t="s">
        <v>113</v>
      </c>
    </row>
    <row r="29" spans="1:19" ht="20.25">
      <c r="A29" s="11">
        <f t="shared" si="1"/>
        <v>16</v>
      </c>
      <c r="B29" s="11" t="s">
        <v>16</v>
      </c>
      <c r="C29" s="2" t="s">
        <v>53</v>
      </c>
      <c r="D29" s="3" t="s">
        <v>34</v>
      </c>
      <c r="E29" s="50">
        <v>7.5</v>
      </c>
      <c r="F29" s="51">
        <v>7</v>
      </c>
      <c r="G29" s="51">
        <v>6</v>
      </c>
      <c r="H29" s="62">
        <v>20.5</v>
      </c>
      <c r="I29" s="54">
        <v>7</v>
      </c>
      <c r="J29" s="56">
        <v>8</v>
      </c>
      <c r="K29" s="56">
        <v>7</v>
      </c>
      <c r="L29" s="62">
        <v>22</v>
      </c>
      <c r="M29" s="50">
        <v>7</v>
      </c>
      <c r="N29" s="56">
        <v>8</v>
      </c>
      <c r="O29" s="56">
        <v>7</v>
      </c>
      <c r="P29" s="62">
        <v>22</v>
      </c>
      <c r="Q29" s="68">
        <v>21.5</v>
      </c>
      <c r="R29" s="13" t="s">
        <v>0</v>
      </c>
      <c r="S29" s="12" t="s">
        <v>106</v>
      </c>
    </row>
    <row r="30" spans="1:19" ht="20.25">
      <c r="A30" s="11">
        <f t="shared" si="1"/>
        <v>17</v>
      </c>
      <c r="B30" s="11" t="s">
        <v>16</v>
      </c>
      <c r="C30" s="2" t="s">
        <v>59</v>
      </c>
      <c r="D30" s="3" t="s">
        <v>36</v>
      </c>
      <c r="E30" s="50">
        <v>6</v>
      </c>
      <c r="F30" s="51">
        <v>8</v>
      </c>
      <c r="G30" s="51">
        <v>8</v>
      </c>
      <c r="H30" s="62">
        <v>22</v>
      </c>
      <c r="I30" s="54">
        <v>6.5</v>
      </c>
      <c r="J30" s="56">
        <v>8</v>
      </c>
      <c r="K30" s="56">
        <v>7</v>
      </c>
      <c r="L30" s="62">
        <v>21.5</v>
      </c>
      <c r="M30" s="50">
        <v>6.5</v>
      </c>
      <c r="N30" s="56">
        <v>8.5</v>
      </c>
      <c r="O30" s="56">
        <v>8</v>
      </c>
      <c r="P30" s="62">
        <v>23</v>
      </c>
      <c r="Q30" s="68">
        <v>22.166666666666668</v>
      </c>
      <c r="R30" s="13" t="s">
        <v>2</v>
      </c>
      <c r="S30" s="12" t="s">
        <v>112</v>
      </c>
    </row>
    <row r="31" spans="1:19" ht="20.25">
      <c r="A31" s="11">
        <f t="shared" si="1"/>
        <v>18</v>
      </c>
      <c r="B31" s="11" t="s">
        <v>16</v>
      </c>
      <c r="C31" s="2" t="s">
        <v>62</v>
      </c>
      <c r="D31" s="3" t="s">
        <v>44</v>
      </c>
      <c r="E31" s="50">
        <v>8</v>
      </c>
      <c r="F31" s="51">
        <v>8</v>
      </c>
      <c r="G31" s="51">
        <v>7.5</v>
      </c>
      <c r="H31" s="62">
        <v>23.5</v>
      </c>
      <c r="I31" s="54">
        <v>7</v>
      </c>
      <c r="J31" s="56">
        <v>8</v>
      </c>
      <c r="K31" s="56">
        <v>7.5</v>
      </c>
      <c r="L31" s="62">
        <v>22.5</v>
      </c>
      <c r="M31" s="50">
        <v>7</v>
      </c>
      <c r="N31" s="56">
        <v>7</v>
      </c>
      <c r="O31" s="56">
        <v>7</v>
      </c>
      <c r="P31" s="62">
        <v>21</v>
      </c>
      <c r="Q31" s="68">
        <v>22.333333333333332</v>
      </c>
      <c r="R31" s="13" t="s">
        <v>2</v>
      </c>
      <c r="S31" s="12" t="s">
        <v>114</v>
      </c>
    </row>
    <row r="32" spans="1:19" ht="20.25">
      <c r="A32" s="11">
        <f t="shared" si="1"/>
        <v>19</v>
      </c>
      <c r="B32" s="11" t="s">
        <v>16</v>
      </c>
      <c r="C32" s="2" t="s">
        <v>52</v>
      </c>
      <c r="D32" s="3" t="s">
        <v>38</v>
      </c>
      <c r="E32" s="50">
        <v>7</v>
      </c>
      <c r="F32" s="51">
        <v>8.5</v>
      </c>
      <c r="G32" s="51">
        <v>7</v>
      </c>
      <c r="H32" s="62">
        <v>22.5</v>
      </c>
      <c r="I32" s="54">
        <v>7</v>
      </c>
      <c r="J32" s="56">
        <v>9</v>
      </c>
      <c r="K32" s="56">
        <v>7</v>
      </c>
      <c r="L32" s="62">
        <v>23</v>
      </c>
      <c r="M32" s="50">
        <v>7</v>
      </c>
      <c r="N32" s="56">
        <v>8.5</v>
      </c>
      <c r="O32" s="56">
        <v>8</v>
      </c>
      <c r="P32" s="62">
        <v>23.5</v>
      </c>
      <c r="Q32" s="68">
        <v>23</v>
      </c>
      <c r="R32" s="13" t="s">
        <v>2</v>
      </c>
      <c r="S32" s="12" t="s">
        <v>105</v>
      </c>
    </row>
    <row r="33" spans="1:19" ht="20.25">
      <c r="A33" s="11">
        <f t="shared" si="1"/>
        <v>20</v>
      </c>
      <c r="B33" s="11" t="s">
        <v>16</v>
      </c>
      <c r="C33" s="2" t="s">
        <v>63</v>
      </c>
      <c r="D33" s="3" t="s">
        <v>42</v>
      </c>
      <c r="E33" s="50">
        <v>8</v>
      </c>
      <c r="F33" s="51">
        <v>9</v>
      </c>
      <c r="G33" s="51">
        <v>7</v>
      </c>
      <c r="H33" s="62">
        <v>24</v>
      </c>
      <c r="I33" s="54">
        <v>7.5</v>
      </c>
      <c r="J33" s="56">
        <v>8</v>
      </c>
      <c r="K33" s="56">
        <v>7</v>
      </c>
      <c r="L33" s="62">
        <v>22.5</v>
      </c>
      <c r="M33" s="50">
        <v>7.5</v>
      </c>
      <c r="N33" s="56">
        <v>8</v>
      </c>
      <c r="O33" s="56">
        <v>7</v>
      </c>
      <c r="P33" s="62">
        <v>22.5</v>
      </c>
      <c r="Q33" s="68">
        <v>23</v>
      </c>
      <c r="R33" s="13" t="s">
        <v>2</v>
      </c>
      <c r="S33" s="12" t="s">
        <v>115</v>
      </c>
    </row>
    <row r="34" spans="1:19" ht="20.25">
      <c r="A34" s="11">
        <f t="shared" si="1"/>
        <v>21</v>
      </c>
      <c r="B34" s="11" t="s">
        <v>16</v>
      </c>
      <c r="C34" s="4" t="s">
        <v>55</v>
      </c>
      <c r="D34" s="3" t="s">
        <v>50</v>
      </c>
      <c r="E34" s="50">
        <v>7.5</v>
      </c>
      <c r="F34" s="51">
        <v>8.5</v>
      </c>
      <c r="G34" s="51">
        <v>9</v>
      </c>
      <c r="H34" s="62">
        <v>25</v>
      </c>
      <c r="I34" s="54">
        <v>7.5</v>
      </c>
      <c r="J34" s="56">
        <v>8</v>
      </c>
      <c r="K34" s="56">
        <v>8.5</v>
      </c>
      <c r="L34" s="62">
        <v>24</v>
      </c>
      <c r="M34" s="50">
        <v>7</v>
      </c>
      <c r="N34" s="56">
        <v>7.5</v>
      </c>
      <c r="O34" s="56">
        <v>9</v>
      </c>
      <c r="P34" s="62">
        <v>23.5</v>
      </c>
      <c r="Q34" s="68">
        <v>24.166666666666668</v>
      </c>
      <c r="R34" s="13" t="s">
        <v>2</v>
      </c>
      <c r="S34" s="12" t="s">
        <v>108</v>
      </c>
    </row>
    <row r="35" spans="1:19" ht="20.25">
      <c r="A35" s="11">
        <f t="shared" si="1"/>
        <v>22</v>
      </c>
      <c r="B35" s="11" t="s">
        <v>16</v>
      </c>
      <c r="C35" s="4" t="s">
        <v>56</v>
      </c>
      <c r="D35" s="3" t="s">
        <v>40</v>
      </c>
      <c r="E35" s="50">
        <v>8</v>
      </c>
      <c r="F35" s="51">
        <v>9</v>
      </c>
      <c r="G35" s="51">
        <v>8</v>
      </c>
      <c r="H35" s="62">
        <v>25</v>
      </c>
      <c r="I35" s="54">
        <v>7</v>
      </c>
      <c r="J35" s="56">
        <v>9</v>
      </c>
      <c r="K35" s="56">
        <v>8</v>
      </c>
      <c r="L35" s="62">
        <v>24</v>
      </c>
      <c r="M35" s="50">
        <v>7</v>
      </c>
      <c r="N35" s="56">
        <v>9</v>
      </c>
      <c r="O35" s="56">
        <v>7.5</v>
      </c>
      <c r="P35" s="62">
        <v>23.5</v>
      </c>
      <c r="Q35" s="68">
        <v>24.166666666666668</v>
      </c>
      <c r="R35" s="13" t="s">
        <v>2</v>
      </c>
      <c r="S35" s="12" t="s">
        <v>109</v>
      </c>
    </row>
    <row r="36" spans="1:19" ht="20.25">
      <c r="A36" s="11">
        <f t="shared" si="1"/>
        <v>23</v>
      </c>
      <c r="B36" s="11" t="s">
        <v>16</v>
      </c>
      <c r="C36" s="2" t="s">
        <v>57</v>
      </c>
      <c r="D36" s="3" t="s">
        <v>48</v>
      </c>
      <c r="E36" s="50">
        <v>8</v>
      </c>
      <c r="F36" s="51">
        <v>8.5</v>
      </c>
      <c r="G36" s="51">
        <v>7.5</v>
      </c>
      <c r="H36" s="62">
        <v>24</v>
      </c>
      <c r="I36" s="54">
        <v>8</v>
      </c>
      <c r="J36" s="56">
        <v>9</v>
      </c>
      <c r="K36" s="56">
        <v>7.5</v>
      </c>
      <c r="L36" s="62">
        <v>24.5</v>
      </c>
      <c r="M36" s="50">
        <v>8</v>
      </c>
      <c r="N36" s="56">
        <v>9</v>
      </c>
      <c r="O36" s="56">
        <v>8</v>
      </c>
      <c r="P36" s="62">
        <v>25</v>
      </c>
      <c r="Q36" s="68">
        <v>24.5</v>
      </c>
      <c r="R36" s="13" t="s">
        <v>2</v>
      </c>
      <c r="S36" s="12" t="s">
        <v>110</v>
      </c>
    </row>
    <row r="37" spans="1:19" ht="20.25">
      <c r="A37" s="11">
        <f t="shared" si="1"/>
        <v>24</v>
      </c>
      <c r="B37" s="11" t="s">
        <v>16</v>
      </c>
      <c r="C37" s="69" t="s">
        <v>58</v>
      </c>
      <c r="D37" s="70" t="s">
        <v>32</v>
      </c>
      <c r="E37" s="79">
        <v>8</v>
      </c>
      <c r="F37" s="80">
        <v>8.5</v>
      </c>
      <c r="G37" s="80">
        <v>9</v>
      </c>
      <c r="H37" s="81">
        <v>25.5</v>
      </c>
      <c r="I37" s="82">
        <v>8</v>
      </c>
      <c r="J37" s="83">
        <v>9</v>
      </c>
      <c r="K37" s="83">
        <v>8.5</v>
      </c>
      <c r="L37" s="81">
        <v>25.5</v>
      </c>
      <c r="M37" s="79">
        <v>7</v>
      </c>
      <c r="N37" s="83">
        <v>8.5</v>
      </c>
      <c r="O37" s="83">
        <v>8</v>
      </c>
      <c r="P37" s="81">
        <v>23.5</v>
      </c>
      <c r="Q37" s="77">
        <v>24.833333333333332</v>
      </c>
      <c r="R37" s="78" t="s">
        <v>7</v>
      </c>
      <c r="S37" s="12" t="s">
        <v>111</v>
      </c>
    </row>
    <row r="38" spans="1:19" ht="20.25" customHeight="1">
      <c r="A38" s="14"/>
      <c r="B38" s="14"/>
      <c r="C38" s="15"/>
      <c r="D38" s="15"/>
      <c r="E38" s="14"/>
      <c r="F38" s="14"/>
      <c r="G38" s="14"/>
      <c r="H38" s="63"/>
      <c r="I38" s="14"/>
      <c r="J38" s="57"/>
      <c r="K38" s="57"/>
      <c r="L38" s="63"/>
      <c r="M38" s="14"/>
      <c r="N38" s="57"/>
      <c r="O38" s="57"/>
      <c r="P38" s="63"/>
      <c r="Q38" s="63"/>
      <c r="R38" s="18"/>
      <c r="S38" s="15"/>
    </row>
    <row r="39" spans="1:18" ht="20.25" customHeight="1">
      <c r="A39" s="8">
        <f>MAX(A27:A38)</f>
        <v>24</v>
      </c>
      <c r="B39" s="8"/>
      <c r="C39" s="8" t="s">
        <v>21</v>
      </c>
      <c r="D39" s="10" t="s">
        <v>15</v>
      </c>
      <c r="E39" s="5">
        <v>21</v>
      </c>
      <c r="F39" s="5"/>
      <c r="G39" s="5"/>
      <c r="H39" s="64"/>
      <c r="L39" s="64"/>
      <c r="P39" s="64"/>
      <c r="Q39" s="64"/>
      <c r="R39" s="9"/>
    </row>
    <row r="40" spans="1:19" s="42" customFormat="1" ht="20.25" customHeight="1">
      <c r="A40" s="16"/>
      <c r="B40" s="16"/>
      <c r="C40" s="19"/>
      <c r="D40" s="19"/>
      <c r="E40" s="16"/>
      <c r="F40" s="16"/>
      <c r="G40" s="16"/>
      <c r="H40" s="65"/>
      <c r="I40" s="16"/>
      <c r="J40" s="16"/>
      <c r="K40" s="16"/>
      <c r="L40" s="65"/>
      <c r="M40" s="16"/>
      <c r="N40" s="16"/>
      <c r="O40" s="16"/>
      <c r="P40" s="65"/>
      <c r="Q40" s="65"/>
      <c r="R40" s="20"/>
      <c r="S40" s="19"/>
    </row>
    <row r="41" spans="1:19" ht="20.25">
      <c r="A41" s="11">
        <f>A39+1</f>
        <v>25</v>
      </c>
      <c r="B41" s="11" t="s">
        <v>19</v>
      </c>
      <c r="C41" s="2" t="s">
        <v>67</v>
      </c>
      <c r="D41" s="3" t="s">
        <v>61</v>
      </c>
      <c r="E41" s="52">
        <v>6</v>
      </c>
      <c r="F41" s="53">
        <v>8.5</v>
      </c>
      <c r="G41" s="53">
        <v>6</v>
      </c>
      <c r="H41" s="66">
        <v>20.5</v>
      </c>
      <c r="I41" s="59">
        <v>6</v>
      </c>
      <c r="J41" s="60">
        <v>8</v>
      </c>
      <c r="K41" s="60">
        <v>6</v>
      </c>
      <c r="L41" s="67">
        <v>20</v>
      </c>
      <c r="M41" s="52">
        <v>7</v>
      </c>
      <c r="N41" s="60">
        <v>9</v>
      </c>
      <c r="O41" s="60">
        <v>6</v>
      </c>
      <c r="P41" s="66">
        <v>22</v>
      </c>
      <c r="Q41" s="68">
        <v>20.833333333333332</v>
      </c>
      <c r="R41" s="13" t="s">
        <v>0</v>
      </c>
      <c r="S41" s="41" t="s">
        <v>118</v>
      </c>
    </row>
    <row r="42" spans="1:19" ht="20.25">
      <c r="A42" s="11">
        <f>A41+1</f>
        <v>26</v>
      </c>
      <c r="B42" s="11" t="s">
        <v>19</v>
      </c>
      <c r="C42" s="2" t="s">
        <v>89</v>
      </c>
      <c r="D42" s="3" t="s">
        <v>90</v>
      </c>
      <c r="E42" s="52">
        <v>7</v>
      </c>
      <c r="F42" s="53">
        <v>7</v>
      </c>
      <c r="G42" s="53">
        <v>7</v>
      </c>
      <c r="H42" s="66">
        <v>21</v>
      </c>
      <c r="I42" s="59">
        <v>6</v>
      </c>
      <c r="J42" s="60">
        <v>8</v>
      </c>
      <c r="K42" s="60">
        <v>6</v>
      </c>
      <c r="L42" s="67">
        <v>20</v>
      </c>
      <c r="M42" s="52">
        <v>7</v>
      </c>
      <c r="N42" s="60">
        <v>8</v>
      </c>
      <c r="O42" s="60">
        <v>8</v>
      </c>
      <c r="P42" s="66">
        <v>23</v>
      </c>
      <c r="Q42" s="68">
        <v>21.333333333333332</v>
      </c>
      <c r="R42" s="13" t="s">
        <v>0</v>
      </c>
      <c r="S42" s="21" t="s">
        <v>135</v>
      </c>
    </row>
    <row r="43" spans="1:19" ht="20.25">
      <c r="A43" s="11">
        <f aca="true" t="shared" si="2" ref="A43:A61">A42+1</f>
        <v>27</v>
      </c>
      <c r="B43" s="11" t="s">
        <v>19</v>
      </c>
      <c r="C43" s="2" t="s">
        <v>91</v>
      </c>
      <c r="D43" s="3" t="s">
        <v>34</v>
      </c>
      <c r="E43" s="52">
        <v>7</v>
      </c>
      <c r="F43" s="53">
        <v>8</v>
      </c>
      <c r="G43" s="53">
        <v>7</v>
      </c>
      <c r="H43" s="66">
        <v>22</v>
      </c>
      <c r="I43" s="59">
        <v>6</v>
      </c>
      <c r="J43" s="60">
        <v>8.5</v>
      </c>
      <c r="K43" s="60">
        <v>7</v>
      </c>
      <c r="L43" s="67">
        <v>21.5</v>
      </c>
      <c r="M43" s="52">
        <v>6</v>
      </c>
      <c r="N43" s="60">
        <v>7.5</v>
      </c>
      <c r="O43" s="60">
        <v>8</v>
      </c>
      <c r="P43" s="66">
        <v>21.5</v>
      </c>
      <c r="Q43" s="68">
        <v>21.666666666666668</v>
      </c>
      <c r="R43" s="13" t="s">
        <v>0</v>
      </c>
      <c r="S43" s="21" t="s">
        <v>136</v>
      </c>
    </row>
    <row r="44" spans="1:19" ht="20.25">
      <c r="A44" s="11">
        <f t="shared" si="2"/>
        <v>28</v>
      </c>
      <c r="B44" s="11" t="s">
        <v>19</v>
      </c>
      <c r="C44" s="2" t="s">
        <v>79</v>
      </c>
      <c r="D44" s="3" t="s">
        <v>28</v>
      </c>
      <c r="E44" s="52">
        <v>7</v>
      </c>
      <c r="F44" s="53">
        <v>8</v>
      </c>
      <c r="G44" s="53">
        <v>8</v>
      </c>
      <c r="H44" s="66">
        <v>23</v>
      </c>
      <c r="I44" s="59">
        <v>7</v>
      </c>
      <c r="J44" s="60">
        <v>7</v>
      </c>
      <c r="K44" s="60">
        <v>7</v>
      </c>
      <c r="L44" s="67">
        <v>21</v>
      </c>
      <c r="M44" s="52">
        <v>7</v>
      </c>
      <c r="N44" s="60">
        <v>8</v>
      </c>
      <c r="O44" s="60">
        <v>8</v>
      </c>
      <c r="P44" s="66">
        <v>23</v>
      </c>
      <c r="Q44" s="68">
        <v>22.333333333333332</v>
      </c>
      <c r="R44" s="13" t="s">
        <v>2</v>
      </c>
      <c r="S44" s="21" t="s">
        <v>127</v>
      </c>
    </row>
    <row r="45" spans="1:19" ht="20.25">
      <c r="A45" s="11">
        <f t="shared" si="2"/>
        <v>29</v>
      </c>
      <c r="B45" s="11" t="s">
        <v>19</v>
      </c>
      <c r="C45" s="2" t="s">
        <v>83</v>
      </c>
      <c r="D45" s="3" t="s">
        <v>36</v>
      </c>
      <c r="E45" s="52">
        <v>7.5</v>
      </c>
      <c r="F45" s="53">
        <v>8</v>
      </c>
      <c r="G45" s="53">
        <v>7</v>
      </c>
      <c r="H45" s="66">
        <v>22.5</v>
      </c>
      <c r="I45" s="59">
        <v>7.5</v>
      </c>
      <c r="J45" s="60">
        <v>7</v>
      </c>
      <c r="K45" s="60">
        <v>7</v>
      </c>
      <c r="L45" s="67">
        <v>21.5</v>
      </c>
      <c r="M45" s="52">
        <v>7</v>
      </c>
      <c r="N45" s="60">
        <v>8</v>
      </c>
      <c r="O45" s="60">
        <v>8</v>
      </c>
      <c r="P45" s="66">
        <v>23</v>
      </c>
      <c r="Q45" s="68">
        <v>22.333333333333332</v>
      </c>
      <c r="R45" s="13" t="s">
        <v>2</v>
      </c>
      <c r="S45" s="21" t="s">
        <v>130</v>
      </c>
    </row>
    <row r="46" spans="1:19" ht="20.25">
      <c r="A46" s="11">
        <f t="shared" si="2"/>
        <v>30</v>
      </c>
      <c r="B46" s="11" t="s">
        <v>19</v>
      </c>
      <c r="C46" s="2" t="s">
        <v>74</v>
      </c>
      <c r="D46" s="3" t="s">
        <v>38</v>
      </c>
      <c r="E46" s="52">
        <v>7</v>
      </c>
      <c r="F46" s="53">
        <v>8</v>
      </c>
      <c r="G46" s="53">
        <v>8</v>
      </c>
      <c r="H46" s="66">
        <v>23</v>
      </c>
      <c r="I46" s="59">
        <v>7</v>
      </c>
      <c r="J46" s="60">
        <v>8</v>
      </c>
      <c r="K46" s="60">
        <v>7</v>
      </c>
      <c r="L46" s="67">
        <v>22</v>
      </c>
      <c r="M46" s="52">
        <v>6</v>
      </c>
      <c r="N46" s="60">
        <v>8.5</v>
      </c>
      <c r="O46" s="60">
        <v>8</v>
      </c>
      <c r="P46" s="66">
        <v>22.5</v>
      </c>
      <c r="Q46" s="68">
        <v>22.5</v>
      </c>
      <c r="R46" s="13" t="s">
        <v>2</v>
      </c>
      <c r="S46" s="21" t="s">
        <v>123</v>
      </c>
    </row>
    <row r="47" spans="1:19" ht="20.25">
      <c r="A47" s="11">
        <f t="shared" si="2"/>
        <v>31</v>
      </c>
      <c r="B47" s="11" t="s">
        <v>19</v>
      </c>
      <c r="C47" s="2" t="s">
        <v>85</v>
      </c>
      <c r="D47" s="3" t="s">
        <v>30</v>
      </c>
      <c r="E47" s="52">
        <v>7.5</v>
      </c>
      <c r="F47" s="53">
        <v>8</v>
      </c>
      <c r="G47" s="53">
        <v>7</v>
      </c>
      <c r="H47" s="66">
        <v>22.5</v>
      </c>
      <c r="I47" s="59">
        <v>7</v>
      </c>
      <c r="J47" s="60">
        <v>8</v>
      </c>
      <c r="K47" s="60">
        <v>7</v>
      </c>
      <c r="L47" s="67">
        <v>22</v>
      </c>
      <c r="M47" s="52">
        <v>7</v>
      </c>
      <c r="N47" s="60">
        <v>8.5</v>
      </c>
      <c r="O47" s="60">
        <v>8</v>
      </c>
      <c r="P47" s="66">
        <v>23.5</v>
      </c>
      <c r="Q47" s="68">
        <v>22.666666666666668</v>
      </c>
      <c r="R47" s="13" t="s">
        <v>2</v>
      </c>
      <c r="S47" s="21" t="s">
        <v>132</v>
      </c>
    </row>
    <row r="48" spans="1:19" ht="20.25">
      <c r="A48" s="11">
        <f t="shared" si="2"/>
        <v>32</v>
      </c>
      <c r="B48" s="11" t="s">
        <v>19</v>
      </c>
      <c r="C48" s="2" t="s">
        <v>77</v>
      </c>
      <c r="D48" s="3" t="s">
        <v>78</v>
      </c>
      <c r="E48" s="52">
        <v>8</v>
      </c>
      <c r="F48" s="53">
        <v>8.5</v>
      </c>
      <c r="G48" s="53">
        <v>8</v>
      </c>
      <c r="H48" s="66">
        <v>24.5</v>
      </c>
      <c r="I48" s="59">
        <v>7.5</v>
      </c>
      <c r="J48" s="60">
        <v>8</v>
      </c>
      <c r="K48" s="60">
        <v>7</v>
      </c>
      <c r="L48" s="67">
        <v>22.5</v>
      </c>
      <c r="M48" s="52">
        <v>7.5</v>
      </c>
      <c r="N48" s="60">
        <v>7.5</v>
      </c>
      <c r="O48" s="60">
        <v>8</v>
      </c>
      <c r="P48" s="66">
        <v>23</v>
      </c>
      <c r="Q48" s="68">
        <v>23.333333333333332</v>
      </c>
      <c r="R48" s="13" t="s">
        <v>2</v>
      </c>
      <c r="S48" s="21" t="s">
        <v>126</v>
      </c>
    </row>
    <row r="49" spans="1:19" ht="20.25">
      <c r="A49" s="11">
        <f t="shared" si="2"/>
        <v>33</v>
      </c>
      <c r="B49" s="11" t="s">
        <v>19</v>
      </c>
      <c r="C49" s="2" t="s">
        <v>80</v>
      </c>
      <c r="D49" s="3" t="s">
        <v>26</v>
      </c>
      <c r="E49" s="52">
        <v>7.5</v>
      </c>
      <c r="F49" s="53">
        <v>8.5</v>
      </c>
      <c r="G49" s="53">
        <v>8</v>
      </c>
      <c r="H49" s="66">
        <v>24</v>
      </c>
      <c r="I49" s="59">
        <v>7.5</v>
      </c>
      <c r="J49" s="60">
        <v>8.5</v>
      </c>
      <c r="K49" s="60">
        <v>7</v>
      </c>
      <c r="L49" s="67">
        <v>23</v>
      </c>
      <c r="M49" s="52">
        <v>7</v>
      </c>
      <c r="N49" s="60">
        <v>9</v>
      </c>
      <c r="O49" s="60">
        <v>7</v>
      </c>
      <c r="P49" s="66">
        <v>23</v>
      </c>
      <c r="Q49" s="68">
        <v>23.333333333333332</v>
      </c>
      <c r="R49" s="13" t="s">
        <v>2</v>
      </c>
      <c r="S49" s="21" t="s">
        <v>128</v>
      </c>
    </row>
    <row r="50" spans="1:19" ht="20.25">
      <c r="A50" s="11">
        <f t="shared" si="2"/>
        <v>34</v>
      </c>
      <c r="B50" s="11" t="s">
        <v>19</v>
      </c>
      <c r="C50" s="2" t="s">
        <v>81</v>
      </c>
      <c r="D50" s="3" t="s">
        <v>82</v>
      </c>
      <c r="E50" s="52">
        <v>7</v>
      </c>
      <c r="F50" s="53">
        <v>8.5</v>
      </c>
      <c r="G50" s="53">
        <v>8</v>
      </c>
      <c r="H50" s="66">
        <v>23.5</v>
      </c>
      <c r="I50" s="59">
        <v>7</v>
      </c>
      <c r="J50" s="60">
        <v>8</v>
      </c>
      <c r="K50" s="60">
        <v>8</v>
      </c>
      <c r="L50" s="67">
        <v>23</v>
      </c>
      <c r="M50" s="52">
        <v>7</v>
      </c>
      <c r="N50" s="60">
        <v>8.5</v>
      </c>
      <c r="O50" s="60">
        <v>8</v>
      </c>
      <c r="P50" s="66">
        <v>23.5</v>
      </c>
      <c r="Q50" s="68">
        <v>23.333333333333332</v>
      </c>
      <c r="R50" s="13" t="s">
        <v>2</v>
      </c>
      <c r="S50" s="21" t="s">
        <v>129</v>
      </c>
    </row>
    <row r="51" spans="1:19" ht="20.25">
      <c r="A51" s="11">
        <f t="shared" si="2"/>
        <v>35</v>
      </c>
      <c r="B51" s="11" t="s">
        <v>19</v>
      </c>
      <c r="C51" s="2" t="s">
        <v>84</v>
      </c>
      <c r="D51" s="3" t="s">
        <v>50</v>
      </c>
      <c r="E51" s="52">
        <v>7</v>
      </c>
      <c r="F51" s="53">
        <v>8.5</v>
      </c>
      <c r="G51" s="53">
        <v>8</v>
      </c>
      <c r="H51" s="66">
        <v>23.5</v>
      </c>
      <c r="I51" s="59">
        <v>7</v>
      </c>
      <c r="J51" s="60">
        <v>9</v>
      </c>
      <c r="K51" s="60">
        <v>8</v>
      </c>
      <c r="L51" s="67">
        <v>24</v>
      </c>
      <c r="M51" s="52">
        <v>7</v>
      </c>
      <c r="N51" s="60">
        <v>8.5</v>
      </c>
      <c r="O51" s="60">
        <v>7</v>
      </c>
      <c r="P51" s="66">
        <v>22.5</v>
      </c>
      <c r="Q51" s="68">
        <v>23.333333333333332</v>
      </c>
      <c r="R51" s="13" t="s">
        <v>2</v>
      </c>
      <c r="S51" s="21" t="s">
        <v>131</v>
      </c>
    </row>
    <row r="52" spans="1:19" ht="20.25">
      <c r="A52" s="11">
        <f t="shared" si="2"/>
        <v>36</v>
      </c>
      <c r="B52" s="11" t="s">
        <v>19</v>
      </c>
      <c r="C52" s="2" t="s">
        <v>64</v>
      </c>
      <c r="D52" s="3" t="s">
        <v>65</v>
      </c>
      <c r="E52" s="52">
        <v>7</v>
      </c>
      <c r="F52" s="53">
        <v>8.5</v>
      </c>
      <c r="G52" s="53">
        <v>8</v>
      </c>
      <c r="H52" s="66">
        <v>23.5</v>
      </c>
      <c r="I52" s="59">
        <v>7</v>
      </c>
      <c r="J52" s="60">
        <v>8.5</v>
      </c>
      <c r="K52" s="60">
        <v>8</v>
      </c>
      <c r="L52" s="67">
        <v>23.5</v>
      </c>
      <c r="M52" s="52">
        <v>7</v>
      </c>
      <c r="N52" s="60">
        <v>8.5</v>
      </c>
      <c r="O52" s="60">
        <v>8</v>
      </c>
      <c r="P52" s="66">
        <v>23.5</v>
      </c>
      <c r="Q52" s="68">
        <v>23.5</v>
      </c>
      <c r="R52" s="13" t="s">
        <v>2</v>
      </c>
      <c r="S52" s="21" t="s">
        <v>116</v>
      </c>
    </row>
    <row r="53" spans="1:19" ht="20.25">
      <c r="A53" s="11">
        <f t="shared" si="2"/>
        <v>37</v>
      </c>
      <c r="B53" s="11" t="s">
        <v>19</v>
      </c>
      <c r="C53" s="2" t="s">
        <v>76</v>
      </c>
      <c r="D53" s="3" t="s">
        <v>40</v>
      </c>
      <c r="E53" s="52">
        <v>7.5</v>
      </c>
      <c r="F53" s="53">
        <v>8.5</v>
      </c>
      <c r="G53" s="53">
        <v>8</v>
      </c>
      <c r="H53" s="66">
        <v>24</v>
      </c>
      <c r="I53" s="59">
        <v>7.5</v>
      </c>
      <c r="J53" s="60">
        <v>8</v>
      </c>
      <c r="K53" s="60">
        <v>8</v>
      </c>
      <c r="L53" s="67">
        <v>23.5</v>
      </c>
      <c r="M53" s="52">
        <v>7</v>
      </c>
      <c r="N53" s="60">
        <v>8.5</v>
      </c>
      <c r="O53" s="60">
        <v>8</v>
      </c>
      <c r="P53" s="66">
        <v>23.5</v>
      </c>
      <c r="Q53" s="68">
        <v>23.666666666666668</v>
      </c>
      <c r="R53" s="13" t="s">
        <v>2</v>
      </c>
      <c r="S53" s="21" t="s">
        <v>125</v>
      </c>
    </row>
    <row r="54" spans="1:19" ht="20.25">
      <c r="A54" s="11">
        <f t="shared" si="2"/>
        <v>38</v>
      </c>
      <c r="B54" s="11" t="s">
        <v>19</v>
      </c>
      <c r="C54" s="2" t="s">
        <v>71</v>
      </c>
      <c r="D54" s="3" t="s">
        <v>46</v>
      </c>
      <c r="E54" s="52">
        <v>7</v>
      </c>
      <c r="F54" s="53">
        <v>9</v>
      </c>
      <c r="G54" s="53">
        <v>8</v>
      </c>
      <c r="H54" s="66">
        <v>24</v>
      </c>
      <c r="I54" s="59">
        <v>7</v>
      </c>
      <c r="J54" s="60">
        <v>9</v>
      </c>
      <c r="K54" s="60">
        <v>7.5</v>
      </c>
      <c r="L54" s="67">
        <v>23.5</v>
      </c>
      <c r="M54" s="52">
        <v>7.5</v>
      </c>
      <c r="N54" s="60">
        <v>8.5</v>
      </c>
      <c r="O54" s="60">
        <v>8</v>
      </c>
      <c r="P54" s="66">
        <v>24</v>
      </c>
      <c r="Q54" s="68">
        <v>23.833333333333332</v>
      </c>
      <c r="R54" s="13" t="s">
        <v>2</v>
      </c>
      <c r="S54" s="21" t="s">
        <v>121</v>
      </c>
    </row>
    <row r="55" spans="1:19" ht="20.25">
      <c r="A55" s="11">
        <f t="shared" si="2"/>
        <v>39</v>
      </c>
      <c r="B55" s="11" t="s">
        <v>19</v>
      </c>
      <c r="C55" s="2" t="s">
        <v>88</v>
      </c>
      <c r="D55" s="3" t="s">
        <v>32</v>
      </c>
      <c r="E55" s="52">
        <v>8</v>
      </c>
      <c r="F55" s="53">
        <v>8.5</v>
      </c>
      <c r="G55" s="53">
        <v>8</v>
      </c>
      <c r="H55" s="66">
        <v>24.5</v>
      </c>
      <c r="I55" s="59">
        <v>7</v>
      </c>
      <c r="J55" s="60">
        <v>8</v>
      </c>
      <c r="K55" s="60">
        <v>8</v>
      </c>
      <c r="L55" s="67">
        <v>23</v>
      </c>
      <c r="M55" s="52">
        <v>7</v>
      </c>
      <c r="N55" s="60">
        <v>9</v>
      </c>
      <c r="O55" s="60">
        <v>8</v>
      </c>
      <c r="P55" s="66">
        <v>24</v>
      </c>
      <c r="Q55" s="68">
        <v>23.833333333333332</v>
      </c>
      <c r="R55" s="13" t="s">
        <v>2</v>
      </c>
      <c r="S55" s="21" t="s">
        <v>134</v>
      </c>
    </row>
    <row r="56" spans="1:19" ht="20.25">
      <c r="A56" s="11">
        <f t="shared" si="2"/>
        <v>40</v>
      </c>
      <c r="B56" s="11" t="s">
        <v>19</v>
      </c>
      <c r="C56" s="2" t="s">
        <v>86</v>
      </c>
      <c r="D56" s="3" t="s">
        <v>87</v>
      </c>
      <c r="E56" s="52">
        <v>8</v>
      </c>
      <c r="F56" s="53">
        <v>9</v>
      </c>
      <c r="G56" s="53">
        <v>8</v>
      </c>
      <c r="H56" s="66">
        <v>25</v>
      </c>
      <c r="I56" s="59">
        <v>7</v>
      </c>
      <c r="J56" s="60">
        <v>8.5</v>
      </c>
      <c r="K56" s="60">
        <v>8</v>
      </c>
      <c r="L56" s="67">
        <v>23.5</v>
      </c>
      <c r="M56" s="52">
        <v>7.5</v>
      </c>
      <c r="N56" s="60">
        <v>8</v>
      </c>
      <c r="O56" s="60">
        <v>8</v>
      </c>
      <c r="P56" s="66">
        <v>23.5</v>
      </c>
      <c r="Q56" s="68">
        <v>24</v>
      </c>
      <c r="R56" s="13" t="s">
        <v>2</v>
      </c>
      <c r="S56" s="21" t="s">
        <v>133</v>
      </c>
    </row>
    <row r="57" spans="1:19" ht="20.25">
      <c r="A57" s="11">
        <f t="shared" si="2"/>
        <v>41</v>
      </c>
      <c r="B57" s="11" t="s">
        <v>19</v>
      </c>
      <c r="C57" s="2" t="s">
        <v>70</v>
      </c>
      <c r="D57" s="3" t="s">
        <v>42</v>
      </c>
      <c r="E57" s="52">
        <v>8</v>
      </c>
      <c r="F57" s="53">
        <v>9</v>
      </c>
      <c r="G57" s="53">
        <v>8</v>
      </c>
      <c r="H57" s="66">
        <v>25</v>
      </c>
      <c r="I57" s="59">
        <v>8</v>
      </c>
      <c r="J57" s="60">
        <v>8.5</v>
      </c>
      <c r="K57" s="60">
        <v>8</v>
      </c>
      <c r="L57" s="67">
        <v>24.5</v>
      </c>
      <c r="M57" s="52">
        <v>7</v>
      </c>
      <c r="N57" s="60">
        <v>9</v>
      </c>
      <c r="O57" s="60">
        <v>8</v>
      </c>
      <c r="P57" s="66">
        <v>24</v>
      </c>
      <c r="Q57" s="68">
        <v>24.5</v>
      </c>
      <c r="R57" s="13" t="s">
        <v>2</v>
      </c>
      <c r="S57" s="21" t="s">
        <v>120</v>
      </c>
    </row>
    <row r="58" spans="1:19" ht="20.25">
      <c r="A58" s="11">
        <f t="shared" si="2"/>
        <v>42</v>
      </c>
      <c r="B58" s="11" t="s">
        <v>19</v>
      </c>
      <c r="C58" s="2" t="s">
        <v>75</v>
      </c>
      <c r="D58" s="3" t="s">
        <v>44</v>
      </c>
      <c r="E58" s="52">
        <v>7.5</v>
      </c>
      <c r="F58" s="53">
        <v>9</v>
      </c>
      <c r="G58" s="53">
        <v>9</v>
      </c>
      <c r="H58" s="66">
        <v>25.5</v>
      </c>
      <c r="I58" s="59">
        <v>7.5</v>
      </c>
      <c r="J58" s="60">
        <v>8</v>
      </c>
      <c r="K58" s="60">
        <v>9</v>
      </c>
      <c r="L58" s="67">
        <v>24.5</v>
      </c>
      <c r="M58" s="52">
        <v>7.5</v>
      </c>
      <c r="N58" s="60">
        <v>8.5</v>
      </c>
      <c r="O58" s="60">
        <v>8</v>
      </c>
      <c r="P58" s="66">
        <v>24</v>
      </c>
      <c r="Q58" s="68">
        <v>24.666666666666668</v>
      </c>
      <c r="R58" s="13" t="s">
        <v>2</v>
      </c>
      <c r="S58" s="21" t="s">
        <v>124</v>
      </c>
    </row>
    <row r="59" spans="1:19" ht="20.25">
      <c r="A59" s="11">
        <f t="shared" si="2"/>
        <v>43</v>
      </c>
      <c r="B59" s="11" t="s">
        <v>19</v>
      </c>
      <c r="C59" s="2" t="s">
        <v>66</v>
      </c>
      <c r="D59" s="3" t="s">
        <v>48</v>
      </c>
      <c r="E59" s="52">
        <v>8</v>
      </c>
      <c r="F59" s="53">
        <v>9</v>
      </c>
      <c r="G59" s="53">
        <v>8.5</v>
      </c>
      <c r="H59" s="66">
        <v>25.5</v>
      </c>
      <c r="I59" s="59">
        <v>8</v>
      </c>
      <c r="J59" s="60">
        <v>9</v>
      </c>
      <c r="K59" s="60">
        <v>8</v>
      </c>
      <c r="L59" s="67">
        <v>25</v>
      </c>
      <c r="M59" s="52">
        <v>7</v>
      </c>
      <c r="N59" s="60">
        <v>10</v>
      </c>
      <c r="O59" s="60">
        <v>8</v>
      </c>
      <c r="P59" s="66">
        <v>25</v>
      </c>
      <c r="Q59" s="68">
        <v>25.166666666666668</v>
      </c>
      <c r="R59" s="13" t="s">
        <v>2</v>
      </c>
      <c r="S59" s="21" t="s">
        <v>117</v>
      </c>
    </row>
    <row r="60" spans="1:19" ht="20.25">
      <c r="A60" s="11">
        <f t="shared" si="2"/>
        <v>44</v>
      </c>
      <c r="B60" s="11" t="s">
        <v>19</v>
      </c>
      <c r="C60" s="2" t="s">
        <v>72</v>
      </c>
      <c r="D60" s="3" t="s">
        <v>73</v>
      </c>
      <c r="E60" s="52">
        <v>8</v>
      </c>
      <c r="F60" s="53">
        <v>8.5</v>
      </c>
      <c r="G60" s="53">
        <v>9</v>
      </c>
      <c r="H60" s="66">
        <v>25.5</v>
      </c>
      <c r="I60" s="59">
        <v>8</v>
      </c>
      <c r="J60" s="60">
        <v>8.5</v>
      </c>
      <c r="K60" s="60">
        <v>8.5</v>
      </c>
      <c r="L60" s="67">
        <v>25</v>
      </c>
      <c r="M60" s="52">
        <v>7.5</v>
      </c>
      <c r="N60" s="60">
        <v>8.5</v>
      </c>
      <c r="O60" s="60">
        <v>9</v>
      </c>
      <c r="P60" s="66">
        <v>25</v>
      </c>
      <c r="Q60" s="68">
        <v>25.166666666666668</v>
      </c>
      <c r="R60" s="13" t="s">
        <v>2</v>
      </c>
      <c r="S60" s="21" t="s">
        <v>122</v>
      </c>
    </row>
    <row r="61" spans="1:19" ht="20.25">
      <c r="A61" s="11">
        <f t="shared" si="2"/>
        <v>45</v>
      </c>
      <c r="B61" s="11" t="s">
        <v>19</v>
      </c>
      <c r="C61" s="69" t="s">
        <v>68</v>
      </c>
      <c r="D61" s="70" t="s">
        <v>69</v>
      </c>
      <c r="E61" s="71">
        <v>8</v>
      </c>
      <c r="F61" s="72">
        <v>9</v>
      </c>
      <c r="G61" s="72">
        <v>7.5</v>
      </c>
      <c r="H61" s="73">
        <v>24.5</v>
      </c>
      <c r="I61" s="74">
        <v>7.5</v>
      </c>
      <c r="J61" s="75">
        <v>9</v>
      </c>
      <c r="K61" s="75">
        <v>8.5</v>
      </c>
      <c r="L61" s="76">
        <v>25</v>
      </c>
      <c r="M61" s="71">
        <v>7.5</v>
      </c>
      <c r="N61" s="75">
        <v>10</v>
      </c>
      <c r="O61" s="75">
        <v>9</v>
      </c>
      <c r="P61" s="73">
        <v>26.5</v>
      </c>
      <c r="Q61" s="77">
        <v>25.333333333333332</v>
      </c>
      <c r="R61" s="78" t="s">
        <v>7</v>
      </c>
      <c r="S61" s="21" t="s">
        <v>119</v>
      </c>
    </row>
    <row r="62" spans="3:4" ht="20.25">
      <c r="C62" s="22"/>
      <c r="D62" s="22"/>
    </row>
    <row r="63" ht="20.25">
      <c r="A63" s="8"/>
    </row>
    <row r="65" ht="19.5" customHeight="1">
      <c r="C65" s="45"/>
    </row>
    <row r="66" ht="20.25">
      <c r="C66" s="46"/>
    </row>
    <row r="67" ht="20.25">
      <c r="C67" s="46"/>
    </row>
    <row r="68" ht="20.25">
      <c r="C68" s="46"/>
    </row>
    <row r="69" ht="20.25">
      <c r="C69" s="46"/>
    </row>
    <row r="70" ht="20.25">
      <c r="C70" s="47"/>
    </row>
    <row r="71" ht="20.25">
      <c r="C71" s="46"/>
    </row>
    <row r="72" ht="20.25">
      <c r="C72" s="46"/>
    </row>
    <row r="73" ht="20.25">
      <c r="C73" s="46"/>
    </row>
    <row r="74" ht="20.25">
      <c r="C74" s="46"/>
    </row>
    <row r="75" ht="20.25">
      <c r="C75" s="46"/>
    </row>
    <row r="76" ht="20.25">
      <c r="C76" s="46"/>
    </row>
    <row r="77" ht="20.25">
      <c r="C77" s="46"/>
    </row>
    <row r="78" ht="20.25">
      <c r="C78" s="46"/>
    </row>
    <row r="79" ht="27">
      <c r="C79" s="45"/>
    </row>
  </sheetData>
  <sheetProtection/>
  <mergeCells count="6">
    <mergeCell ref="E6:H6"/>
    <mergeCell ref="I6:L6"/>
    <mergeCell ref="M6:P6"/>
    <mergeCell ref="J3:P3"/>
    <mergeCell ref="D2:M2"/>
    <mergeCell ref="H3:I3"/>
  </mergeCells>
  <dataValidations count="1">
    <dataValidation type="list" showInputMessage="1" showErrorMessage="1" prompt="Select Name" sqref="D41:D61 D27:D37 D11:D23">
      <formula1>#REF!</formula1>
    </dataValidation>
  </dataValidations>
  <printOptions/>
  <pageMargins left="0.39375" right="0.39375" top="0.39375" bottom="0.39375" header="0.5118055555555555" footer="0.39375"/>
  <pageSetup fitToHeight="2" fitToWidth="1" horizontalDpi="300" verticalDpi="300" orientation="landscape" scale="55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cp:lastPrinted>2011-10-02T20:45:02Z</cp:lastPrinted>
  <dcterms:created xsi:type="dcterms:W3CDTF">2010-02-24T03:32:59Z</dcterms:created>
  <dcterms:modified xsi:type="dcterms:W3CDTF">2011-10-04T22:42:13Z</dcterms:modified>
  <cp:category/>
  <cp:version/>
  <cp:contentType/>
  <cp:contentStatus/>
</cp:coreProperties>
</file>